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ISABELLE\MATRICES\MAQUETTE DECLARATION CA\2020\"/>
    </mc:Choice>
  </mc:AlternateContent>
  <xr:revisionPtr revIDLastSave="0" documentId="13_ncr:1_{C1E4423E-8A7B-45D8-8C94-3775245ADAC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CA TOTAL" sheetId="1" r:id="rId1"/>
  </sheets>
  <definedNames>
    <definedName name="_xlnm.Print_Area" localSheetId="0">'CA TOTAL'!$B$1:$J$27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H23" i="1" l="1"/>
  <c r="I18" i="1"/>
  <c r="F18" i="1"/>
  <c r="F25" i="1"/>
  <c r="H26" i="1"/>
  <c r="G23" i="1"/>
  <c r="G26" i="1" s="1"/>
  <c r="E23" i="1"/>
  <c r="E26" i="1"/>
  <c r="D23" i="1"/>
  <c r="D26" i="1" s="1"/>
  <c r="E16" i="1"/>
  <c r="F17" i="1"/>
  <c r="I17" i="1"/>
  <c r="I21" i="1"/>
  <c r="F21" i="1"/>
  <c r="I19" i="1"/>
  <c r="I20" i="1"/>
  <c r="F20" i="1"/>
  <c r="F19" i="1"/>
  <c r="I25" i="1"/>
  <c r="I23" i="1" l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Varin, Mathieu</author>
  </authors>
  <commentList>
    <comment ref="D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Rexel:</t>
        </r>
        <r>
          <rPr>
            <sz val="9"/>
            <color indexed="81"/>
            <rFont val="Tahoma"/>
            <family val="2"/>
          </rPr>
          <t xml:space="preserve">
renseigner le mois dans cette cellule</t>
        </r>
      </text>
    </comment>
  </commentList>
</comments>
</file>

<file path=xl/sharedStrings.xml><?xml version="1.0" encoding="utf-8"?>
<sst xmlns="http://schemas.openxmlformats.org/spreadsheetml/2006/main" count="27" uniqueCount="27">
  <si>
    <t>BIZ</t>
  </si>
  <si>
    <t>BIZLINE</t>
  </si>
  <si>
    <t>CTI</t>
  </si>
  <si>
    <t>CONECTIS</t>
  </si>
  <si>
    <t>DIO</t>
  </si>
  <si>
    <t>DISMO</t>
  </si>
  <si>
    <t xml:space="preserve">ESPACE ELEC (Ajaccio - Bastia - Biguglia - Caldaniccia - Corbara Bologne - Corte - Lucciana - Porto Vecchio) </t>
  </si>
  <si>
    <t xml:space="preserve"> </t>
  </si>
  <si>
    <r>
      <rPr>
        <b/>
        <sz val="11"/>
        <color indexed="8"/>
        <rFont val="Arial"/>
        <family val="2"/>
      </rPr>
      <t>Direction des Achats Rexel France</t>
    </r>
    <r>
      <rPr>
        <sz val="11"/>
        <color indexed="8"/>
        <rFont val="Arial"/>
        <family val="2"/>
      </rPr>
      <t xml:space="preserve"> - 13 bld du Fort de Vaux - 75017 Paris 
Tél : 01.55.50.01.13 / Fax 01.55.50.01.10</t>
    </r>
  </si>
  <si>
    <t xml:space="preserve"> MOT FAB 
OBLIGATOIRE :</t>
  </si>
  <si>
    <t>Evol 
cumul</t>
  </si>
  <si>
    <t>Evol 
mois</t>
  </si>
  <si>
    <t>Unités Opérationnelles du groupe Rexel en France</t>
  </si>
  <si>
    <t>MONTANT D'ACHAT NET H.T. DU DISTRIBUTEUR</t>
  </si>
  <si>
    <t xml:space="preserve">Progression Nationale du Fournisseur (réalisé fin de mois connu) : </t>
  </si>
  <si>
    <t>Identification fournisseur OBLIGATOIRE</t>
  </si>
  <si>
    <t>JANVIER</t>
  </si>
  <si>
    <t>REXEL France hors filiales : livraisons directes agences (Rexel, Coaxel, SCT), clients &amp; CLR</t>
  </si>
  <si>
    <t>TOTAL REXEL France avec filiales</t>
  </si>
  <si>
    <t>Poids des Eco-contributions DEEE ménagers dans le CAG</t>
  </si>
  <si>
    <t>Montant total des Eco-contributions DEEE ménagers facturées en sus</t>
  </si>
  <si>
    <t>Mois 2019
en euros</t>
  </si>
  <si>
    <t>Mois 2020
 en euros</t>
  </si>
  <si>
    <t>Cumul exercice 2019
en euros</t>
  </si>
  <si>
    <t>Cumul exercice 2020
 en euros</t>
  </si>
  <si>
    <t>Nom société          obligatoire :</t>
  </si>
  <si>
    <t xml:space="preserve">Dépôt mensuel au plus tard le 5ème jour ouvré sur : http://espacecollaboratif.rexel.fr/ avec l'identifiant rexel75017                                Si problème, envoyer aux adresses suivantes : relfournisseur@rexel.fr et statachats-france@rexel.fr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</si>
</sst>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0.0%"/>
  </numFmts>
  <fonts count="29" x14ac:knownFonts="1"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b/>
      <sz val="20"/>
      <color indexed="61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 applyFont="1" applyProtection="1"/>
    <xf numFmtId="0" fontId="4" fillId="0" borderId="0" xfId="1" applyFont="1" applyBorder="1" applyAlignment="1" applyProtection="1">
      <alignment horizontal="center" vertical="center"/>
    </xf>
    <xf numFmtId="0" fontId="1" fillId="0" borderId="0" xfId="1" applyAlignment="1" applyProtection="1"/>
    <xf numFmtId="0" fontId="1" fillId="0" borderId="0" xfId="1" applyProtection="1"/>
    <xf numFmtId="0" fontId="6" fillId="0" borderId="0" xfId="1" applyFont="1" applyFill="1" applyBorder="1" applyAlignment="1" applyProtection="1">
      <alignment horizontal="center" vertical="center"/>
    </xf>
    <xf numFmtId="0" fontId="1" fillId="0" borderId="1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165" fontId="1" fillId="3" borderId="2" xfId="1" applyNumberFormat="1" applyFont="1" applyFill="1" applyBorder="1" applyAlignment="1" applyProtection="1">
      <alignment vertical="center"/>
      <protection locked="0"/>
    </xf>
    <xf numFmtId="165" fontId="1" fillId="3" borderId="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</xf>
    <xf numFmtId="10" fontId="2" fillId="0" borderId="0" xfId="1" applyNumberFormat="1" applyFont="1" applyFill="1" applyBorder="1" applyAlignment="1" applyProtection="1">
      <alignment vertical="center"/>
    </xf>
    <xf numFmtId="0" fontId="9" fillId="0" borderId="3" xfId="1" applyFont="1" applyBorder="1" applyAlignment="1" applyProtection="1">
      <alignment vertical="center"/>
    </xf>
    <xf numFmtId="165" fontId="13" fillId="0" borderId="4" xfId="1" applyNumberFormat="1" applyFont="1" applyFill="1" applyBorder="1" applyAlignment="1" applyProtection="1">
      <alignment vertical="center"/>
    </xf>
    <xf numFmtId="166" fontId="13" fillId="0" borderId="4" xfId="1" applyNumberFormat="1" applyFont="1" applyFill="1" applyBorder="1" applyAlignment="1" applyProtection="1">
      <alignment vertical="center"/>
    </xf>
    <xf numFmtId="165" fontId="2" fillId="3" borderId="5" xfId="1" applyNumberFormat="1" applyFont="1" applyFill="1" applyBorder="1" applyAlignment="1" applyProtection="1">
      <alignment vertical="center"/>
      <protection locked="0"/>
    </xf>
    <xf numFmtId="165" fontId="2" fillId="3" borderId="6" xfId="1" applyNumberFormat="1" applyFont="1" applyFill="1" applyBorder="1" applyAlignment="1" applyProtection="1">
      <alignment vertical="center"/>
      <protection locked="0"/>
    </xf>
    <xf numFmtId="165" fontId="2" fillId="3" borderId="7" xfId="1" applyNumberFormat="1" applyFont="1" applyFill="1" applyBorder="1" applyAlignment="1" applyProtection="1">
      <alignment vertical="center"/>
      <protection locked="0"/>
    </xf>
    <xf numFmtId="0" fontId="9" fillId="0" borderId="3" xfId="1" applyFont="1" applyBorder="1" applyAlignment="1" applyProtection="1">
      <alignment vertical="center" wrapText="1"/>
    </xf>
    <xf numFmtId="166" fontId="1" fillId="0" borderId="0" xfId="1" applyNumberFormat="1" applyFont="1" applyFill="1" applyBorder="1" applyAlignment="1" applyProtection="1">
      <alignment vertical="center"/>
    </xf>
    <xf numFmtId="166" fontId="13" fillId="0" borderId="0" xfId="1" applyNumberFormat="1" applyFont="1" applyFill="1" applyBorder="1" applyAlignment="1" applyProtection="1">
      <alignment vertical="center"/>
    </xf>
    <xf numFmtId="0" fontId="9" fillId="3" borderId="8" xfId="1" applyFont="1" applyFill="1" applyBorder="1" applyProtection="1">
      <protection locked="0"/>
    </xf>
    <xf numFmtId="0" fontId="1" fillId="0" borderId="0" xfId="1" applyBorder="1" applyAlignment="1" applyProtection="1">
      <alignment vertical="center"/>
    </xf>
    <xf numFmtId="0" fontId="1" fillId="0" borderId="0" xfId="1" applyBorder="1" applyProtection="1"/>
    <xf numFmtId="0" fontId="2" fillId="0" borderId="9" xfId="1" applyFont="1" applyFill="1" applyBorder="1" applyAlignment="1" applyProtection="1">
      <alignment horizontal="center" vertical="center"/>
    </xf>
    <xf numFmtId="10" fontId="2" fillId="0" borderId="10" xfId="1" applyNumberFormat="1" applyFont="1" applyFill="1" applyBorder="1" applyAlignment="1" applyProtection="1">
      <alignment vertical="center"/>
    </xf>
    <xf numFmtId="0" fontId="9" fillId="0" borderId="11" xfId="1" applyFont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/>
    </xf>
    <xf numFmtId="166" fontId="13" fillId="0" borderId="12" xfId="1" applyNumberFormat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horizontal="center" vertical="center"/>
    </xf>
    <xf numFmtId="164" fontId="9" fillId="0" borderId="14" xfId="1" applyNumberFormat="1" applyFont="1" applyFill="1" applyBorder="1" applyAlignment="1" applyProtection="1">
      <alignment horizontal="center" vertical="center" wrapText="1"/>
    </xf>
    <xf numFmtId="164" fontId="9" fillId="0" borderId="15" xfId="1" applyNumberFormat="1" applyFont="1" applyFill="1" applyBorder="1" applyAlignment="1" applyProtection="1">
      <alignment horizontal="center" vertical="center" wrapText="1"/>
    </xf>
    <xf numFmtId="0" fontId="14" fillId="4" borderId="16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left" vertical="center"/>
      <protection locked="0"/>
    </xf>
    <xf numFmtId="0" fontId="13" fillId="3" borderId="17" xfId="1" applyFont="1" applyFill="1" applyBorder="1" applyAlignment="1" applyProtection="1">
      <alignment vertical="center"/>
      <protection locked="0"/>
    </xf>
    <xf numFmtId="0" fontId="13" fillId="3" borderId="18" xfId="1" applyFont="1" applyFill="1" applyBorder="1" applyAlignment="1" applyProtection="1">
      <alignment vertical="top"/>
      <protection locked="0"/>
    </xf>
    <xf numFmtId="0" fontId="13" fillId="3" borderId="18" xfId="1" applyFont="1" applyFill="1" applyBorder="1" applyAlignment="1" applyProtection="1">
      <alignment horizontal="center" vertical="top"/>
      <protection locked="0"/>
    </xf>
    <xf numFmtId="0" fontId="13" fillId="3" borderId="19" xfId="1" applyFont="1" applyFill="1" applyBorder="1" applyAlignment="1" applyProtection="1">
      <alignment horizontal="center" vertical="top"/>
      <protection locked="0"/>
    </xf>
    <xf numFmtId="0" fontId="17" fillId="3" borderId="20" xfId="1" applyFont="1" applyFill="1" applyBorder="1" applyAlignment="1" applyProtection="1">
      <alignment vertical="top"/>
      <protection locked="0"/>
    </xf>
    <xf numFmtId="0" fontId="17" fillId="3" borderId="14" xfId="1" applyFont="1" applyFill="1" applyBorder="1" applyAlignment="1" applyProtection="1">
      <alignment vertical="top"/>
      <protection locked="0"/>
    </xf>
    <xf numFmtId="0" fontId="17" fillId="3" borderId="8" xfId="1" applyFont="1" applyFill="1" applyBorder="1" applyAlignment="1" applyProtection="1">
      <alignment vertical="top"/>
      <protection locked="0"/>
    </xf>
    <xf numFmtId="0" fontId="19" fillId="3" borderId="0" xfId="1" applyFont="1" applyFill="1" applyBorder="1" applyProtection="1">
      <protection locked="0"/>
    </xf>
    <xf numFmtId="0" fontId="19" fillId="3" borderId="21" xfId="1" applyFont="1" applyFill="1" applyBorder="1" applyProtection="1">
      <protection locked="0"/>
    </xf>
    <xf numFmtId="0" fontId="2" fillId="0" borderId="0" xfId="1" applyFont="1" applyAlignment="1" applyProtection="1">
      <alignment horizontal="center"/>
    </xf>
    <xf numFmtId="164" fontId="3" fillId="0" borderId="0" xfId="1" applyNumberFormat="1" applyFont="1" applyProtection="1"/>
    <xf numFmtId="164" fontId="1" fillId="0" borderId="0" xfId="1" applyNumberFormat="1" applyFont="1" applyProtection="1"/>
    <xf numFmtId="10" fontId="1" fillId="0" borderId="0" xfId="1" applyNumberFormat="1" applyFont="1" applyBorder="1" applyProtection="1"/>
    <xf numFmtId="164" fontId="1" fillId="0" borderId="0" xfId="1" applyNumberFormat="1" applyFont="1" applyBorder="1" applyProtection="1"/>
    <xf numFmtId="10" fontId="1" fillId="0" borderId="0" xfId="1" applyNumberFormat="1" applyFont="1" applyFill="1" applyBorder="1" applyProtection="1"/>
    <xf numFmtId="0" fontId="1" fillId="0" borderId="0" xfId="1" applyFill="1" applyProtection="1"/>
    <xf numFmtId="0" fontId="24" fillId="0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Protection="1"/>
    <xf numFmtId="164" fontId="1" fillId="0" borderId="0" xfId="1" applyNumberFormat="1" applyFont="1" applyFill="1" applyProtection="1"/>
    <xf numFmtId="0" fontId="25" fillId="0" borderId="0" xfId="1" applyFont="1" applyFill="1" applyBorder="1" applyAlignment="1" applyProtection="1">
      <alignment vertical="center"/>
    </xf>
    <xf numFmtId="1" fontId="18" fillId="0" borderId="0" xfId="1" applyNumberFormat="1" applyFont="1" applyFill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164" fontId="1" fillId="0" borderId="0" xfId="1" applyNumberFormat="1" applyProtection="1"/>
    <xf numFmtId="0" fontId="10" fillId="0" borderId="0" xfId="1" applyFont="1" applyFill="1" applyBorder="1" applyProtection="1"/>
    <xf numFmtId="0" fontId="2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0" fontId="9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 vertical="top"/>
    </xf>
    <xf numFmtId="0" fontId="1" fillId="0" borderId="0" xfId="1" applyFill="1" applyBorder="1" applyProtection="1"/>
    <xf numFmtId="0" fontId="14" fillId="0" borderId="0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vertical="top"/>
    </xf>
    <xf numFmtId="164" fontId="1" fillId="0" borderId="0" xfId="1" applyNumberFormat="1" applyBorder="1" applyProtection="1"/>
    <xf numFmtId="164" fontId="8" fillId="0" borderId="0" xfId="1" applyNumberFormat="1" applyFont="1" applyBorder="1" applyAlignment="1" applyProtection="1">
      <alignment horizontal="center"/>
    </xf>
    <xf numFmtId="164" fontId="1" fillId="0" borderId="0" xfId="1" applyNumberFormat="1" applyFont="1" applyFill="1" applyBorder="1" applyProtection="1"/>
    <xf numFmtId="0" fontId="1" fillId="0" borderId="0" xfId="1" applyFont="1" applyFill="1" applyProtection="1"/>
    <xf numFmtId="0" fontId="9" fillId="0" borderId="22" xfId="1" applyFont="1" applyFill="1" applyBorder="1" applyAlignment="1" applyProtection="1">
      <alignment horizontal="center" vertical="center"/>
    </xf>
    <xf numFmtId="10" fontId="9" fillId="0" borderId="14" xfId="1" applyNumberFormat="1" applyFont="1" applyFill="1" applyBorder="1" applyAlignment="1" applyProtection="1">
      <alignment horizontal="center" vertical="center" wrapText="1"/>
    </xf>
    <xf numFmtId="10" fontId="9" fillId="0" borderId="23" xfId="1" applyNumberFormat="1" applyFont="1" applyFill="1" applyBorder="1" applyAlignment="1" applyProtection="1">
      <alignment horizontal="center" vertical="center" wrapText="1"/>
    </xf>
    <xf numFmtId="1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/>
    </xf>
    <xf numFmtId="10" fontId="2" fillId="0" borderId="25" xfId="1" applyNumberFormat="1" applyFont="1" applyFill="1" applyBorder="1" applyAlignment="1" applyProtection="1">
      <alignment horizontal="center" vertical="center" wrapText="1"/>
    </xf>
    <xf numFmtId="10" fontId="2" fillId="0" borderId="26" xfId="1" applyNumberFormat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horizontal="left" vertical="center"/>
    </xf>
    <xf numFmtId="166" fontId="2" fillId="5" borderId="29" xfId="1" applyNumberFormat="1" applyFont="1" applyFill="1" applyBorder="1" applyAlignment="1" applyProtection="1">
      <alignment vertical="center"/>
    </xf>
    <xf numFmtId="10" fontId="1" fillId="0" borderId="29" xfId="1" applyNumberFormat="1" applyFill="1" applyBorder="1" applyAlignment="1" applyProtection="1">
      <alignment vertical="center"/>
    </xf>
    <xf numFmtId="10" fontId="1" fillId="0" borderId="30" xfId="1" applyNumberFormat="1" applyFill="1" applyBorder="1" applyAlignment="1" applyProtection="1">
      <alignment vertical="center"/>
    </xf>
    <xf numFmtId="10" fontId="1" fillId="0" borderId="0" xfId="1" applyNumberForma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164" fontId="1" fillId="0" borderId="0" xfId="1" applyNumberFormat="1" applyBorder="1" applyAlignment="1" applyProtection="1">
      <alignment vertical="center"/>
    </xf>
    <xf numFmtId="10" fontId="1" fillId="0" borderId="0" xfId="1" applyNumberForma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/>
    </xf>
    <xf numFmtId="10" fontId="1" fillId="0" borderId="0" xfId="1" applyNumberFormat="1" applyBorder="1" applyProtection="1"/>
    <xf numFmtId="10" fontId="1" fillId="0" borderId="0" xfId="1" applyNumberFormat="1" applyFill="1" applyProtection="1"/>
    <xf numFmtId="10" fontId="1" fillId="0" borderId="0" xfId="1" applyNumberFormat="1" applyProtection="1"/>
    <xf numFmtId="0" fontId="19" fillId="3" borderId="0" xfId="1" applyFont="1" applyFill="1" applyBorder="1" applyAlignment="1" applyProtection="1">
      <alignment horizontal="left" vertical="center" wrapText="1"/>
    </xf>
    <xf numFmtId="0" fontId="19" fillId="3" borderId="21" xfId="1" applyFont="1" applyFill="1" applyBorder="1" applyAlignment="1" applyProtection="1">
      <alignment horizontal="left" vertical="center"/>
    </xf>
    <xf numFmtId="0" fontId="19" fillId="3" borderId="21" xfId="1" applyFont="1" applyFill="1" applyBorder="1" applyProtection="1"/>
    <xf numFmtId="0" fontId="12" fillId="3" borderId="31" xfId="1" applyFont="1" applyFill="1" applyBorder="1" applyProtection="1"/>
    <xf numFmtId="164" fontId="12" fillId="3" borderId="0" xfId="1" applyNumberFormat="1" applyFont="1" applyFill="1" applyBorder="1" applyProtection="1"/>
    <xf numFmtId="0" fontId="26" fillId="0" borderId="1" xfId="1" applyNumberFormat="1" applyFont="1" applyFill="1" applyBorder="1" applyAlignment="1" applyProtection="1">
      <alignment horizontal="center" vertical="center"/>
    </xf>
    <xf numFmtId="0" fontId="26" fillId="0" borderId="32" xfId="1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horizontal="left" vertical="center" wrapText="1"/>
      <protection locked="0"/>
    </xf>
    <xf numFmtId="0" fontId="13" fillId="4" borderId="33" xfId="1" applyFont="1" applyFill="1" applyBorder="1" applyAlignment="1" applyProtection="1">
      <alignment horizontal="center" vertical="center"/>
    </xf>
    <xf numFmtId="165" fontId="1" fillId="3" borderId="34" xfId="1" applyNumberFormat="1" applyFont="1" applyFill="1" applyBorder="1" applyAlignment="1" applyProtection="1">
      <alignment vertical="center"/>
      <protection locked="0"/>
    </xf>
    <xf numFmtId="165" fontId="1" fillId="3" borderId="35" xfId="1" applyNumberFormat="1" applyFont="1" applyFill="1" applyBorder="1" applyAlignment="1" applyProtection="1">
      <alignment vertical="center"/>
      <protection locked="0"/>
    </xf>
    <xf numFmtId="0" fontId="26" fillId="3" borderId="25" xfId="1" applyNumberFormat="1" applyFont="1" applyFill="1" applyBorder="1" applyAlignment="1" applyProtection="1">
      <alignment horizontal="center" vertical="center"/>
      <protection locked="0"/>
    </xf>
    <xf numFmtId="0" fontId="26" fillId="0" borderId="25" xfId="1" applyNumberFormat="1" applyFont="1" applyFill="1" applyBorder="1" applyAlignment="1" applyProtection="1">
      <alignment horizontal="center" vertical="center"/>
    </xf>
    <xf numFmtId="166" fontId="2" fillId="2" borderId="36" xfId="1" applyNumberFormat="1" applyFont="1" applyFill="1" applyBorder="1" applyAlignment="1" applyProtection="1">
      <alignment vertical="center"/>
    </xf>
    <xf numFmtId="166" fontId="2" fillId="2" borderId="37" xfId="1" applyNumberFormat="1" applyFont="1" applyFill="1" applyBorder="1" applyAlignment="1" applyProtection="1">
      <alignment vertical="center"/>
    </xf>
    <xf numFmtId="165" fontId="9" fillId="2" borderId="36" xfId="1" applyNumberFormat="1" applyFont="1" applyFill="1" applyBorder="1" applyAlignment="1" applyProtection="1">
      <alignment vertical="center"/>
    </xf>
    <xf numFmtId="165" fontId="9" fillId="2" borderId="33" xfId="1" applyNumberFormat="1" applyFont="1" applyFill="1" applyBorder="1" applyAlignment="1" applyProtection="1">
      <alignment vertical="center"/>
    </xf>
    <xf numFmtId="166" fontId="22" fillId="0" borderId="38" xfId="1" applyNumberFormat="1" applyFont="1" applyFill="1" applyBorder="1" applyAlignment="1" applyProtection="1">
      <alignment vertical="center"/>
    </xf>
    <xf numFmtId="166" fontId="22" fillId="0" borderId="39" xfId="1" applyNumberFormat="1" applyFont="1" applyFill="1" applyBorder="1" applyAlignment="1" applyProtection="1">
      <alignment vertical="center"/>
    </xf>
    <xf numFmtId="166" fontId="22" fillId="0" borderId="40" xfId="1" applyNumberFormat="1" applyFont="1" applyFill="1" applyBorder="1" applyAlignment="1" applyProtection="1">
      <alignment vertical="center"/>
    </xf>
    <xf numFmtId="166" fontId="22" fillId="0" borderId="5" xfId="1" applyNumberFormat="1" applyFont="1" applyFill="1" applyBorder="1" applyAlignment="1" applyProtection="1">
      <alignment vertical="center"/>
    </xf>
    <xf numFmtId="166" fontId="22" fillId="0" borderId="41" xfId="1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right" vertical="center"/>
    </xf>
    <xf numFmtId="0" fontId="2" fillId="5" borderId="29" xfId="1" applyFont="1" applyFill="1" applyBorder="1" applyAlignment="1" applyProtection="1">
      <alignment horizontal="right" vertical="center"/>
    </xf>
    <xf numFmtId="3" fontId="17" fillId="0" borderId="42" xfId="1" applyNumberFormat="1" applyFont="1" applyBorder="1" applyAlignment="1" applyProtection="1">
      <alignment horizontal="center" vertical="center"/>
    </xf>
    <xf numFmtId="3" fontId="17" fillId="0" borderId="43" xfId="1" applyNumberFormat="1" applyFont="1" applyBorder="1" applyAlignment="1" applyProtection="1">
      <alignment horizontal="center" vertical="center"/>
    </xf>
    <xf numFmtId="3" fontId="17" fillId="0" borderId="44" xfId="1" applyNumberFormat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top"/>
    </xf>
    <xf numFmtId="0" fontId="23" fillId="3" borderId="20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7" xfId="0" applyFont="1" applyBorder="1" applyAlignment="1" applyProtection="1">
      <alignment horizontal="left" vertical="center" wrapText="1"/>
    </xf>
    <xf numFmtId="0" fontId="9" fillId="0" borderId="6" xfId="1" applyFont="1" applyBorder="1" applyAlignment="1" applyProtection="1">
      <alignment horizontal="left" vertical="center" wrapText="1"/>
    </xf>
    <xf numFmtId="0" fontId="9" fillId="0" borderId="7" xfId="1" applyFont="1" applyBorder="1" applyAlignment="1" applyProtection="1">
      <alignment horizontal="left" vertical="center" wrapText="1"/>
    </xf>
    <xf numFmtId="0" fontId="11" fillId="3" borderId="17" xfId="1" applyFont="1" applyFill="1" applyBorder="1" applyAlignment="1" applyProtection="1">
      <alignment horizontal="left" vertical="top" wrapText="1"/>
      <protection locked="0"/>
    </xf>
    <xf numFmtId="0" fontId="11" fillId="3" borderId="19" xfId="1" applyFont="1" applyFill="1" applyBorder="1" applyAlignment="1" applyProtection="1">
      <alignment horizontal="left" vertical="top"/>
      <protection locked="0"/>
    </xf>
    <xf numFmtId="0" fontId="11" fillId="3" borderId="20" xfId="1" applyFont="1" applyFill="1" applyBorder="1" applyAlignment="1" applyProtection="1">
      <alignment horizontal="left" vertical="top"/>
      <protection locked="0"/>
    </xf>
    <xf numFmtId="0" fontId="11" fillId="3" borderId="8" xfId="1" applyFont="1" applyFill="1" applyBorder="1" applyAlignment="1" applyProtection="1">
      <alignment horizontal="left" vertical="top"/>
      <protection locked="0"/>
    </xf>
    <xf numFmtId="0" fontId="24" fillId="3" borderId="17" xfId="1" applyFont="1" applyFill="1" applyBorder="1" applyAlignment="1" applyProtection="1">
      <alignment horizontal="center" vertical="center"/>
    </xf>
    <xf numFmtId="0" fontId="24" fillId="3" borderId="18" xfId="1" applyFont="1" applyFill="1" applyBorder="1" applyAlignment="1" applyProtection="1">
      <alignment horizontal="center" vertical="center"/>
    </xf>
    <xf numFmtId="0" fontId="24" fillId="3" borderId="19" xfId="1" applyFont="1" applyFill="1" applyBorder="1" applyAlignment="1" applyProtection="1">
      <alignment horizontal="center" vertical="center"/>
    </xf>
    <xf numFmtId="0" fontId="25" fillId="3" borderId="31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21" xfId="1" applyFont="1" applyFill="1" applyBorder="1" applyAlignment="1" applyProtection="1">
      <alignment vertical="center"/>
    </xf>
    <xf numFmtId="0" fontId="5" fillId="0" borderId="31" xfId="1" applyFont="1" applyFill="1" applyBorder="1" applyAlignment="1" applyProtection="1">
      <alignment horizontal="left" vertical="top"/>
    </xf>
    <xf numFmtId="0" fontId="5" fillId="0" borderId="21" xfId="1" applyFont="1" applyFill="1" applyBorder="1" applyAlignment="1" applyProtection="1">
      <alignment horizontal="left" vertical="top"/>
    </xf>
    <xf numFmtId="0" fontId="12" fillId="3" borderId="31" xfId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horizontal="left" vertical="center"/>
    </xf>
    <xf numFmtId="0" fontId="28" fillId="3" borderId="31" xfId="1" applyFont="1" applyFill="1" applyBorder="1" applyAlignment="1" applyProtection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28575</xdr:rowOff>
    </xdr:from>
    <xdr:to>
      <xdr:col>2</xdr:col>
      <xdr:colOff>2476500</xdr:colOff>
      <xdr:row>3</xdr:row>
      <xdr:rowOff>180975</xdr:rowOff>
    </xdr:to>
    <xdr:pic>
      <xdr:nvPicPr>
        <xdr:cNvPr id="1447" name="Image 2" descr="Description : cid:image002.jpg@01CE08FE.632557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0050"/>
          <a:ext cx="27051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28"/>
  <sheetViews>
    <sheetView showGridLines="0" tabSelected="1" view="pageBreakPreview" zoomScale="80" zoomScaleNormal="100" zoomScaleSheetLayoutView="80" workbookViewId="0">
      <selection activeCell="H6" sqref="H6"/>
    </sheetView>
  </sheetViews>
  <sheetFormatPr baseColWidth="10" defaultRowHeight="12.75" x14ac:dyDescent="0.2"/>
  <cols>
    <col min="1" max="1" width="0.85546875" style="4" customWidth="1"/>
    <col min="2" max="2" width="8.140625" style="44" customWidth="1"/>
    <col min="3" max="3" width="75.7109375" style="4" customWidth="1"/>
    <col min="4" max="5" width="20.7109375" style="57" customWidth="1"/>
    <col min="6" max="6" width="9.7109375" style="90" customWidth="1"/>
    <col min="7" max="8" width="25.28515625" style="57" customWidth="1"/>
    <col min="9" max="9" width="9.7109375" style="90" customWidth="1"/>
    <col min="10" max="10" width="3.7109375" style="89" customWidth="1"/>
    <col min="11" max="11" width="7.140625" style="50" customWidth="1"/>
    <col min="12" max="230" width="11.42578125" style="4"/>
    <col min="231" max="231" width="5.7109375" style="4" customWidth="1"/>
    <col min="232" max="232" width="8.140625" style="4" customWidth="1"/>
    <col min="233" max="233" width="77.85546875" style="4" customWidth="1"/>
    <col min="234" max="234" width="17.7109375" style="4" customWidth="1"/>
    <col min="235" max="235" width="18.5703125" style="4" customWidth="1"/>
    <col min="236" max="236" width="12.7109375" style="4" customWidth="1"/>
    <col min="237" max="238" width="17.42578125" style="4" customWidth="1"/>
    <col min="239" max="239" width="12.7109375" style="4" customWidth="1"/>
    <col min="240" max="240" width="18.7109375" style="4" customWidth="1"/>
    <col min="241" max="16384" width="11.42578125" style="4"/>
  </cols>
  <sheetData>
    <row r="1" spans="2:15" ht="29.25" customHeight="1" x14ac:dyDescent="0.2">
      <c r="C1" s="1"/>
      <c r="D1" s="45"/>
      <c r="E1" s="46"/>
      <c r="F1" s="47"/>
      <c r="G1" s="48"/>
      <c r="H1" s="48"/>
      <c r="I1" s="47"/>
      <c r="J1" s="49"/>
    </row>
    <row r="2" spans="2:15" ht="12.75" customHeight="1" x14ac:dyDescent="0.2">
      <c r="C2" s="2"/>
      <c r="D2" s="46"/>
      <c r="E2" s="46"/>
      <c r="F2" s="129"/>
      <c r="G2" s="130"/>
      <c r="H2" s="130"/>
      <c r="I2" s="131"/>
      <c r="J2" s="51"/>
    </row>
    <row r="3" spans="2:15" ht="24.75" customHeight="1" x14ac:dyDescent="0.2">
      <c r="C3" s="2"/>
      <c r="D3" s="52"/>
      <c r="E3" s="53"/>
      <c r="F3" s="132" t="s">
        <v>15</v>
      </c>
      <c r="G3" s="133"/>
      <c r="H3" s="133"/>
      <c r="I3" s="134"/>
      <c r="J3" s="54"/>
    </row>
    <row r="4" spans="2:15" ht="27.75" x14ac:dyDescent="0.2">
      <c r="C4" s="2"/>
      <c r="D4" s="55"/>
      <c r="E4" s="53"/>
      <c r="F4" s="137"/>
      <c r="G4" s="138"/>
      <c r="H4" s="91"/>
      <c r="I4" s="92"/>
      <c r="J4" s="56"/>
    </row>
    <row r="5" spans="2:15" ht="10.5" customHeight="1" x14ac:dyDescent="0.35">
      <c r="C5" s="3"/>
      <c r="F5" s="137"/>
      <c r="G5" s="138"/>
      <c r="H5" s="91"/>
      <c r="I5" s="93"/>
      <c r="J5" s="58"/>
    </row>
    <row r="6" spans="2:15" ht="52.5" customHeight="1" x14ac:dyDescent="0.35">
      <c r="B6" s="121" t="s">
        <v>8</v>
      </c>
      <c r="C6" s="122"/>
      <c r="D6" s="59"/>
      <c r="E6" s="60"/>
      <c r="F6" s="139" t="s">
        <v>25</v>
      </c>
      <c r="G6" s="140"/>
      <c r="H6" s="98"/>
      <c r="I6" s="43"/>
      <c r="J6" s="58"/>
    </row>
    <row r="7" spans="2:15" ht="15" customHeight="1" x14ac:dyDescent="0.35">
      <c r="D7" s="61"/>
      <c r="E7" s="60"/>
      <c r="F7" s="94"/>
      <c r="G7" s="95"/>
      <c r="H7" s="42"/>
      <c r="I7" s="43"/>
      <c r="J7" s="58"/>
    </row>
    <row r="8" spans="2:15" ht="66" customHeight="1" x14ac:dyDescent="0.25">
      <c r="B8" s="123" t="s">
        <v>26</v>
      </c>
      <c r="C8" s="124"/>
      <c r="D8" s="135"/>
      <c r="E8" s="136"/>
      <c r="F8" s="119" t="s">
        <v>9</v>
      </c>
      <c r="G8" s="120"/>
      <c r="H8" s="34"/>
      <c r="I8" s="22"/>
      <c r="J8" s="62"/>
    </row>
    <row r="9" spans="2:15" ht="15" customHeight="1" x14ac:dyDescent="0.2">
      <c r="B9" s="4"/>
      <c r="D9" s="118"/>
      <c r="E9" s="118"/>
      <c r="F9" s="47"/>
      <c r="G9" s="48"/>
      <c r="H9" s="48"/>
      <c r="I9" s="47"/>
      <c r="J9" s="49"/>
      <c r="O9" s="64"/>
    </row>
    <row r="10" spans="2:15" ht="27.95" customHeight="1" x14ac:dyDescent="0.2">
      <c r="B10" s="125" t="s">
        <v>14</v>
      </c>
      <c r="C10" s="126"/>
      <c r="D10" s="118"/>
      <c r="E10" s="118"/>
      <c r="F10" s="35"/>
      <c r="G10" s="36"/>
      <c r="H10" s="37"/>
      <c r="I10" s="38"/>
      <c r="J10" s="65"/>
      <c r="O10" s="64"/>
    </row>
    <row r="11" spans="2:15" ht="24.75" customHeight="1" x14ac:dyDescent="0.2">
      <c r="B11" s="127"/>
      <c r="C11" s="128"/>
      <c r="D11" s="118"/>
      <c r="E11" s="118"/>
      <c r="F11" s="39"/>
      <c r="G11" s="40"/>
      <c r="H11" s="40"/>
      <c r="I11" s="41"/>
      <c r="J11" s="66"/>
      <c r="O11" s="64"/>
    </row>
    <row r="12" spans="2:15" ht="12.75" customHeight="1" x14ac:dyDescent="0.2">
      <c r="B12" s="4"/>
      <c r="C12" s="5"/>
      <c r="D12" s="118"/>
      <c r="E12" s="118"/>
      <c r="F12" s="48"/>
      <c r="G12" s="67"/>
      <c r="H12" s="68"/>
      <c r="I12" s="48"/>
      <c r="J12" s="69"/>
      <c r="O12" s="64"/>
    </row>
    <row r="13" spans="2:15" ht="12.75" customHeight="1" thickBot="1" x14ac:dyDescent="0.25">
      <c r="B13" s="4"/>
      <c r="C13" s="5"/>
      <c r="D13" s="63"/>
      <c r="E13" s="63"/>
      <c r="F13" s="48"/>
      <c r="G13" s="67"/>
      <c r="H13" s="68"/>
      <c r="I13" s="48"/>
      <c r="J13" s="69"/>
      <c r="O13" s="64"/>
    </row>
    <row r="14" spans="2:15" ht="23.25" customHeight="1" thickTop="1" thickBot="1" x14ac:dyDescent="0.25">
      <c r="C14" s="1"/>
      <c r="D14" s="115" t="s">
        <v>13</v>
      </c>
      <c r="E14" s="116"/>
      <c r="F14" s="116"/>
      <c r="G14" s="116"/>
      <c r="H14" s="116"/>
      <c r="I14" s="117"/>
      <c r="J14" s="70"/>
      <c r="O14" s="64"/>
    </row>
    <row r="15" spans="2:15" ht="57.75" customHeight="1" thickTop="1" x14ac:dyDescent="0.2">
      <c r="B15" s="71"/>
      <c r="C15" s="30" t="s">
        <v>12</v>
      </c>
      <c r="D15" s="31" t="s">
        <v>21</v>
      </c>
      <c r="E15" s="32" t="s">
        <v>22</v>
      </c>
      <c r="F15" s="72" t="s">
        <v>11</v>
      </c>
      <c r="G15" s="32" t="s">
        <v>23</v>
      </c>
      <c r="H15" s="31" t="s">
        <v>24</v>
      </c>
      <c r="I15" s="73" t="s">
        <v>10</v>
      </c>
      <c r="J15" s="74"/>
      <c r="O15" s="64"/>
    </row>
    <row r="16" spans="2:15" ht="22.5" customHeight="1" thickBot="1" x14ac:dyDescent="0.25">
      <c r="B16" s="75"/>
      <c r="C16" s="6"/>
      <c r="D16" s="102" t="s">
        <v>16</v>
      </c>
      <c r="E16" s="103" t="str">
        <f>D16</f>
        <v>JANVIER</v>
      </c>
      <c r="F16" s="76"/>
      <c r="G16" s="96" t="str">
        <f>"A FIN "&amp;LEFT($D$16,3)&amp;". "&amp;"2019"</f>
        <v>A FIN JAN. 2019</v>
      </c>
      <c r="H16" s="97" t="str">
        <f>"A FIN "&amp;LEFT($D$16,3)&amp;". "&amp;"2020"</f>
        <v>A FIN JAN. 2020</v>
      </c>
      <c r="I16" s="77"/>
      <c r="J16" s="74"/>
      <c r="O16" s="64"/>
    </row>
    <row r="17" spans="2:11" ht="35.25" customHeight="1" x14ac:dyDescent="0.2">
      <c r="B17" s="27"/>
      <c r="C17" s="19" t="s">
        <v>17</v>
      </c>
      <c r="D17" s="100"/>
      <c r="E17" s="101"/>
      <c r="F17" s="108" t="str">
        <f>IF(D17=0,"",IF(E17=0,"",(E17/D17)-1))</f>
        <v/>
      </c>
      <c r="G17" s="9"/>
      <c r="H17" s="8"/>
      <c r="I17" s="110" t="str">
        <f>IF(G17=0,"",IF(H17=0,"",(H17/G17)-1))</f>
        <v/>
      </c>
      <c r="J17" s="20"/>
    </row>
    <row r="18" spans="2:11" ht="35.25" customHeight="1" x14ac:dyDescent="0.2">
      <c r="B18" s="27"/>
      <c r="C18" s="19" t="s">
        <v>6</v>
      </c>
      <c r="D18" s="100"/>
      <c r="E18" s="101"/>
      <c r="F18" s="108" t="str">
        <f>IF(D18=0,"",IF(E18=0,"",(E18/D18)-1))</f>
        <v/>
      </c>
      <c r="G18" s="9"/>
      <c r="H18" s="8"/>
      <c r="I18" s="110" t="str">
        <f>IF(G18=0,"",IF(H18=0,"",(H18/G18)-1))</f>
        <v/>
      </c>
      <c r="J18" s="20"/>
    </row>
    <row r="19" spans="2:11" ht="20.100000000000001" customHeight="1" x14ac:dyDescent="0.2">
      <c r="B19" s="27" t="s">
        <v>0</v>
      </c>
      <c r="C19" s="13" t="s">
        <v>1</v>
      </c>
      <c r="D19" s="100"/>
      <c r="E19" s="101"/>
      <c r="F19" s="108" t="str">
        <f>IF(D19=0,"",IF(E19=0,"",(E19/D19)-1))</f>
        <v/>
      </c>
      <c r="G19" s="9"/>
      <c r="H19" s="8"/>
      <c r="I19" s="110" t="str">
        <f>IF(G19=0,"",IF(H19=0,"",(H19/G19)-1))</f>
        <v/>
      </c>
      <c r="J19" s="20"/>
    </row>
    <row r="20" spans="2:11" ht="20.100000000000001" customHeight="1" x14ac:dyDescent="0.2">
      <c r="B20" s="27" t="s">
        <v>2</v>
      </c>
      <c r="C20" s="13" t="s">
        <v>3</v>
      </c>
      <c r="D20" s="100"/>
      <c r="E20" s="101"/>
      <c r="F20" s="108" t="str">
        <f>IF(D20=0,"",IF(E20=0,"",(E20/D20)-1))</f>
        <v/>
      </c>
      <c r="G20" s="9"/>
      <c r="H20" s="8"/>
      <c r="I20" s="110" t="str">
        <f>IF(G20=0,"",IF(H20=0,"",(H20/G20)-1))</f>
        <v/>
      </c>
      <c r="J20" s="20"/>
    </row>
    <row r="21" spans="2:11" ht="20.100000000000001" customHeight="1" x14ac:dyDescent="0.2">
      <c r="B21" s="27" t="s">
        <v>4</v>
      </c>
      <c r="C21" s="13" t="s">
        <v>5</v>
      </c>
      <c r="D21" s="100"/>
      <c r="E21" s="101"/>
      <c r="F21" s="109" t="str">
        <f>IF(D21=0,"",IF(E21=0,"",(E21/D21)-1))</f>
        <v/>
      </c>
      <c r="G21" s="9"/>
      <c r="H21" s="8"/>
      <c r="I21" s="110" t="str">
        <f>IF(G21=0,"",IF(H21=0,"",(H21/G21)-1))</f>
        <v/>
      </c>
      <c r="J21" s="20"/>
    </row>
    <row r="22" spans="2:11" s="24" customFormat="1" ht="20.100000000000001" customHeight="1" thickBot="1" x14ac:dyDescent="0.25">
      <c r="B22" s="25"/>
      <c r="C22" s="10"/>
      <c r="D22" s="11"/>
      <c r="E22" s="11"/>
      <c r="F22" s="12"/>
      <c r="G22" s="11"/>
      <c r="H22" s="11"/>
      <c r="I22" s="26"/>
      <c r="J22" s="12"/>
      <c r="K22" s="64"/>
    </row>
    <row r="23" spans="2:11" ht="40.5" customHeight="1" thickBot="1" x14ac:dyDescent="0.25">
      <c r="B23" s="33" t="s">
        <v>7</v>
      </c>
      <c r="C23" s="99" t="s">
        <v>18</v>
      </c>
      <c r="D23" s="106">
        <f>SUM(D17:D21)</f>
        <v>0</v>
      </c>
      <c r="E23" s="106">
        <f>SUM(E17:E21)</f>
        <v>0</v>
      </c>
      <c r="F23" s="104" t="str">
        <f>IF(D23=0,"",IF(E23=0,"",(E23/D23)-1))</f>
        <v/>
      </c>
      <c r="G23" s="107">
        <f>SUM(G17:G21)</f>
        <v>0</v>
      </c>
      <c r="H23" s="106">
        <f>SUM(H17:H21)</f>
        <v>0</v>
      </c>
      <c r="I23" s="105" t="str">
        <f>IF(G23=0,"",IF(H23=0,"",(H23/G23)-1))</f>
        <v/>
      </c>
      <c r="J23" s="21"/>
    </row>
    <row r="24" spans="2:11" ht="26.25" customHeight="1" x14ac:dyDescent="0.2">
      <c r="B24" s="28"/>
      <c r="C24" s="7"/>
      <c r="D24" s="14"/>
      <c r="E24" s="14"/>
      <c r="F24" s="15"/>
      <c r="G24" s="14"/>
      <c r="H24" s="14"/>
      <c r="I24" s="29"/>
      <c r="J24" s="21"/>
    </row>
    <row r="25" spans="2:11" s="1" customFormat="1" ht="20.100000000000001" customHeight="1" x14ac:dyDescent="0.2">
      <c r="B25" s="78"/>
      <c r="C25" s="113" t="s">
        <v>20</v>
      </c>
      <c r="D25" s="16"/>
      <c r="E25" s="17"/>
      <c r="F25" s="111" t="str">
        <f>IF(D25=0,"",IF(E25=0,"",(E25/D25)-1))</f>
        <v/>
      </c>
      <c r="G25" s="18"/>
      <c r="H25" s="16"/>
      <c r="I25" s="112" t="str">
        <f>IF(G25=0,"",IF(H25=0,"",(H25/G25)-1))</f>
        <v/>
      </c>
      <c r="J25" s="20"/>
      <c r="K25" s="70"/>
    </row>
    <row r="26" spans="2:11" ht="20.100000000000001" customHeight="1" thickBot="1" x14ac:dyDescent="0.25">
      <c r="B26" s="79"/>
      <c r="C26" s="114" t="s">
        <v>19</v>
      </c>
      <c r="D26" s="80" t="e">
        <f>$D$25/$D$23</f>
        <v>#DIV/0!</v>
      </c>
      <c r="E26" s="80" t="e">
        <f>$E$25/$E$23</f>
        <v>#DIV/0!</v>
      </c>
      <c r="F26" s="81"/>
      <c r="G26" s="80" t="e">
        <f>$G$25/$G$23</f>
        <v>#DIV/0!</v>
      </c>
      <c r="H26" s="80" t="e">
        <f>$H$25/$H$23</f>
        <v>#DIV/0!</v>
      </c>
      <c r="I26" s="82"/>
      <c r="J26" s="83"/>
    </row>
    <row r="27" spans="2:11" ht="20.100000000000001" customHeight="1" thickTop="1" x14ac:dyDescent="0.2">
      <c r="B27" s="84"/>
      <c r="C27" s="23"/>
      <c r="D27" s="85"/>
      <c r="E27" s="85"/>
      <c r="F27" s="86"/>
      <c r="G27" s="85"/>
      <c r="H27" s="85"/>
      <c r="I27" s="86"/>
      <c r="J27" s="83"/>
    </row>
    <row r="28" spans="2:11" x14ac:dyDescent="0.2">
      <c r="B28" s="87"/>
      <c r="C28" s="24"/>
      <c r="D28" s="67"/>
      <c r="E28" s="67"/>
      <c r="F28" s="88"/>
      <c r="G28" s="67"/>
      <c r="H28" s="67"/>
      <c r="I28" s="88"/>
    </row>
  </sheetData>
  <sheetProtection algorithmName="SHA-512" hashValue="JtJsrCOjcAQ0QR1+kR0TP+FXlWWH9iTxFNtyTxZfTHqb0cRuYVhtOa6JoVpJo4SjJOF4OUIn+XhLYiW5+9HvRw==" saltValue="t3GYLbEIgoIdgPm5XhccgA==" spinCount="100000" sheet="1" formatCells="0" formatColumns="0" formatRows="0" insertColumns="0" insertRows="0" insertHyperlinks="0" deleteColumns="0" deleteRows="0" selectLockedCells="1" sort="0"/>
  <mergeCells count="15">
    <mergeCell ref="B6:C6"/>
    <mergeCell ref="B8:C8"/>
    <mergeCell ref="B10:C11"/>
    <mergeCell ref="F2:I2"/>
    <mergeCell ref="F3:I3"/>
    <mergeCell ref="D8:E8"/>
    <mergeCell ref="F4:G4"/>
    <mergeCell ref="F5:G5"/>
    <mergeCell ref="F6:G6"/>
    <mergeCell ref="D14:I14"/>
    <mergeCell ref="D11:E11"/>
    <mergeCell ref="F8:G8"/>
    <mergeCell ref="D12:E12"/>
    <mergeCell ref="D9:E9"/>
    <mergeCell ref="D10:E10"/>
  </mergeCells>
  <dataValidations count="2">
    <dataValidation type="list" allowBlank="1" showInputMessage="1" showErrorMessage="1" sqref="D16" xr:uid="{00000000-0002-0000-0000-000000000000}">
      <formula1>"JANVIER,FEVRIER,MARS,AVRIL,MAI,JUIN,JUILLET,AOUT,SEPTEMBRE,OCTOBRE,NOVEMBRE,DECEMBRE"</formula1>
    </dataValidation>
    <dataValidation type="textLength" operator="equal" allowBlank="1" showInputMessage="1" showErrorMessage="1" error="le mot fab ne contient que 3 caractères_x000a_" prompt="Le mof FAB ne contient que 3 caractères_x000a_" sqref="H8" xr:uid="{00000000-0002-0000-0000-000001000000}">
      <formula1>3</formula1>
    </dataValidation>
  </dataValidations>
  <printOptions verticalCentered="1"/>
  <pageMargins left="0.19685039370078741" right="0.19685039370078741" top="0.39370078740157483" bottom="0.59055118110236227" header="0.59055118110236227" footer="0.19685039370078741"/>
  <pageSetup paperSize="9" scale="50" orientation="portrait" r:id="rId1"/>
  <headerFooter alignWithMargins="0">
    <oddHeader>&amp;C&amp;"Calibri,Gras"&amp;16&amp;A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 TOTAL</vt:lpstr>
      <vt:lpstr>'CA TOTAL'!Zone_d_impression</vt:lpstr>
    </vt:vector>
  </TitlesOfParts>
  <Company>Zehnder Group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Villard, Christine (ZGFR)</dc:creator>
  <cp:lastModifiedBy>Devillers, Isabelle</cp:lastModifiedBy>
  <cp:lastPrinted>2019-08-02T09:16:47Z</cp:lastPrinted>
  <dcterms:created xsi:type="dcterms:W3CDTF">2011-07-04T15:37:49Z</dcterms:created>
  <dcterms:modified xsi:type="dcterms:W3CDTF">2019-09-25T09:57:51Z</dcterms:modified>
</cp:coreProperties>
</file>